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23wszur\Desktop\Alicja 2025\19 Pp p-zaU 25 odzież BHP\"/>
    </mc:Choice>
  </mc:AlternateContent>
  <xr:revisionPtr revIDLastSave="0" documentId="13_ncr:1_{10987C56-29D9-4296-9F2F-1ADD4777766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zestawienie " sheetId="2" r:id="rId1"/>
  </sheets>
  <definedNames>
    <definedName name="_xlnm.Print_Area" localSheetId="0">'zestawienie '!$A$1:$H$30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2" l="1"/>
  <c r="G15" i="2" s="1"/>
  <c r="F13" i="2"/>
  <c r="G13" i="2" s="1"/>
  <c r="F14" i="2"/>
  <c r="G14" i="2" s="1"/>
  <c r="H14" i="2" s="1"/>
  <c r="F16" i="2"/>
  <c r="G16" i="2" s="1"/>
  <c r="H15" i="2" l="1"/>
  <c r="F17" i="2"/>
  <c r="H13" i="2"/>
  <c r="H16" i="2"/>
  <c r="H17" i="2" l="1"/>
  <c r="G17" i="2"/>
</calcChain>
</file>

<file path=xl/sharedStrings.xml><?xml version="1.0" encoding="utf-8"?>
<sst xmlns="http://schemas.openxmlformats.org/spreadsheetml/2006/main" count="32" uniqueCount="29">
  <si>
    <t xml:space="preserve">Nazwa Wykonawcy                                                                                                                                                                        </t>
  </si>
  <si>
    <t>Cena, wartość w 0,00 zł.</t>
  </si>
  <si>
    <t>L.P.</t>
  </si>
  <si>
    <t>NAZWA</t>
  </si>
  <si>
    <t>JM</t>
  </si>
  <si>
    <t>ILOŚĆ</t>
  </si>
  <si>
    <t>Cena netto</t>
  </si>
  <si>
    <t>Wartość netto</t>
  </si>
  <si>
    <t>Kwota VAT</t>
  </si>
  <si>
    <t>Wartość brutto</t>
  </si>
  <si>
    <t>para</t>
  </si>
  <si>
    <t xml:space="preserve">Sporządził: Elżbieta Gutek – Żołnierczyk </t>
  </si>
  <si>
    <r>
      <rPr>
        <b/>
        <sz val="11"/>
        <color theme="1"/>
        <rFont val="Arial"/>
        <family val="2"/>
        <charset val="238"/>
      </rPr>
      <t>Klapki z odkrytym przodem</t>
    </r>
    <r>
      <rPr>
        <sz val="11"/>
        <color theme="1"/>
        <rFont val="Arial"/>
        <family val="2"/>
        <charset val="238"/>
      </rPr>
      <t xml:space="preserve">
Kolor biały; Cholewka skóra perforowana; trzy paski; Podszewka skóra; Wkładka lateksowa kryta skórą licowaną z profilem ortopedycznym; Podeszwa- poliuretan o właściwościach antypoślizgowych </t>
    </r>
  </si>
  <si>
    <r>
      <rPr>
        <b/>
        <sz val="11"/>
        <color theme="1"/>
        <rFont val="Arial"/>
        <family val="2"/>
        <charset val="238"/>
      </rPr>
      <t>Klapek gumowy biały</t>
    </r>
    <r>
      <rPr>
        <sz val="11"/>
        <color theme="1"/>
        <rFont val="Arial"/>
        <family val="2"/>
        <charset val="238"/>
      </rPr>
      <t xml:space="preserve">  - z krytym przodem </t>
    </r>
    <r>
      <rPr>
        <b/>
        <sz val="11"/>
        <color theme="1"/>
        <rFont val="Arial"/>
        <family val="2"/>
        <charset val="238"/>
      </rPr>
      <t xml:space="preserve">bez dziurek po bokach. </t>
    </r>
    <r>
      <rPr>
        <sz val="11"/>
        <color theme="1"/>
        <rFont val="Arial"/>
        <family val="2"/>
        <charset val="238"/>
      </rPr>
      <t>Wykonane z pianki EVA , z zakrytymi palcami; Podeszwa profilowana o właściwościach antypoślizgowych; możliwość prania w temperaturze do 60 stopni C; Nadające się do pracy w kuchni i na basenie kąpielowym- potwierdzone certyfikatem</t>
    </r>
  </si>
  <si>
    <t>1.</t>
  </si>
  <si>
    <t>2.</t>
  </si>
  <si>
    <t>3.</t>
  </si>
  <si>
    <t>4.</t>
  </si>
  <si>
    <t xml:space="preserve">Wycenił: </t>
  </si>
  <si>
    <t>Obuwie musi spełniać normy polskie – certyfikat deklaracji zgodności należy dołączyć do oferty</t>
  </si>
  <si>
    <t xml:space="preserve">Do oferty należy dołączyć  certyfikaty i karty techniczne (wydane przez jednostkę notyfikowaną). </t>
  </si>
  <si>
    <t xml:space="preserve">ZADANIE Nr 3: </t>
  </si>
  <si>
    <t xml:space="preserve">Załącznik nr 3.3 do SWZ </t>
  </si>
  <si>
    <t>OBUWIE DLA PRACOWNIKÓW SZPITALA- Kod CPV 18 80 00 00-7 Obuwie</t>
  </si>
  <si>
    <r>
      <rPr>
        <b/>
        <sz val="11"/>
        <color theme="1"/>
        <rFont val="Arial"/>
        <family val="2"/>
        <charset val="238"/>
      </rPr>
      <t>Klapki z krytym przodem (</t>
    </r>
    <r>
      <rPr>
        <sz val="11"/>
        <color theme="1"/>
        <rFont val="Arial"/>
        <family val="2"/>
        <charset val="238"/>
      </rPr>
      <t>20 szt fason męski) 
Kolor biały; Cholewka - skóra perforowana;
Podszewka skóra; Wkładka lateksowa kryta skórą licowaną z profilem ortopedycznym; Podeszwa- poliuretan o właściwościach antypoślizgowych.</t>
    </r>
  </si>
  <si>
    <r>
      <t>RAZEM</t>
    </r>
    <r>
      <rPr>
        <b/>
        <sz val="11"/>
        <color theme="5"/>
        <rFont val="Arial"/>
        <family val="2"/>
        <charset val="238"/>
      </rPr>
      <t xml:space="preserve"> ( wartość przenieść do formularza ofertowego dla zad. Nr 3 ) </t>
    </r>
  </si>
  <si>
    <r>
      <t xml:space="preserve">Nr sprawy: przetarg podstawowy - postępowanie </t>
    </r>
    <r>
      <rPr>
        <b/>
        <sz val="11"/>
        <color rgb="FF000000"/>
        <rFont val="Arial"/>
        <family val="2"/>
        <charset val="238"/>
      </rPr>
      <t>Nr 19 / Pp p-zaU / 25</t>
    </r>
  </si>
  <si>
    <r>
      <t xml:space="preserve">Wykonawca  </t>
    </r>
    <r>
      <rPr>
        <sz val="11"/>
        <color rgb="FFEE0000"/>
        <rFont val="Arial"/>
        <family val="2"/>
        <charset val="238"/>
      </rPr>
      <t>elektroniczny podpi</t>
    </r>
    <r>
      <rPr>
        <sz val="11"/>
        <color theme="5"/>
        <rFont val="Arial"/>
        <family val="2"/>
        <charset val="238"/>
      </rPr>
      <t xml:space="preserve">s ( zaufany ; osobisty; kwalifikowany )  </t>
    </r>
  </si>
  <si>
    <r>
      <rPr>
        <b/>
        <sz val="11"/>
        <color theme="1"/>
        <rFont val="Arial"/>
        <family val="2"/>
        <charset val="238"/>
      </rPr>
      <t>Drewniak</t>
    </r>
    <r>
      <rPr>
        <sz val="11"/>
        <color theme="1"/>
        <rFont val="Arial"/>
        <family val="2"/>
        <charset val="238"/>
      </rPr>
      <t>i kolor biały, cholewka skóra gładka, podszewka skóra, podeszwa drewno plus antypoślizgowy bieżnik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</si>
</sst>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;[Red]0.00"/>
  </numFmts>
  <fonts count="12" x14ac:knownFonts="1">
    <font>
      <sz val="11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8"/>
      <name val="Calibri"/>
      <family val="2"/>
      <charset val="238"/>
      <scheme val="minor"/>
    </font>
    <font>
      <sz val="10"/>
      <color theme="5"/>
      <name val="Arial"/>
      <family val="2"/>
      <charset val="238"/>
    </font>
    <font>
      <sz val="10"/>
      <color rgb="FF000000"/>
      <name val="Arial"/>
      <family val="2"/>
      <charset val="238"/>
    </font>
    <font>
      <b/>
      <sz val="11"/>
      <color theme="5"/>
      <name val="Arial"/>
      <family val="2"/>
      <charset val="238"/>
    </font>
    <font>
      <b/>
      <sz val="11"/>
      <color rgb="FF000000"/>
      <name val="Arial"/>
      <family val="2"/>
      <charset val="238"/>
    </font>
    <font>
      <sz val="11"/>
      <color theme="5"/>
      <name val="Arial"/>
      <family val="2"/>
      <charset val="238"/>
    </font>
    <font>
      <sz val="11"/>
      <color rgb="FFEE000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left" vertical="center" indent="15"/>
    </xf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2" fontId="3" fillId="0" borderId="1" xfId="0" applyNumberFormat="1" applyFont="1" applyBorder="1" applyAlignment="1">
      <alignment vertical="center" wrapText="1"/>
    </xf>
    <xf numFmtId="2" fontId="3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2" fontId="3" fillId="0" borderId="2" xfId="0" applyNumberFormat="1" applyFont="1" applyBorder="1" applyAlignment="1">
      <alignment vertical="center" wrapText="1"/>
    </xf>
    <xf numFmtId="2" fontId="4" fillId="0" borderId="2" xfId="0" applyNumberFormat="1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1" fontId="4" fillId="0" borderId="1" xfId="0" applyNumberFormat="1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10" fillId="0" borderId="0" xfId="0" applyFont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H32"/>
  <sheetViews>
    <sheetView tabSelected="1" topLeftCell="A8" zoomScaleNormal="100" zoomScaleSheetLayoutView="100" workbookViewId="0">
      <selection activeCell="B15" sqref="B15"/>
    </sheetView>
  </sheetViews>
  <sheetFormatPr defaultRowHeight="12.75" x14ac:dyDescent="0.25"/>
  <cols>
    <col min="1" max="1" width="4.42578125" style="1" customWidth="1"/>
    <col min="2" max="2" width="73.140625" style="1" customWidth="1"/>
    <col min="3" max="3" width="8" style="1" customWidth="1"/>
    <col min="4" max="4" width="9.140625" style="1"/>
    <col min="5" max="5" width="10.5703125" style="1" customWidth="1"/>
    <col min="6" max="6" width="11.42578125" style="1" customWidth="1"/>
    <col min="7" max="7" width="10.5703125" style="1" customWidth="1"/>
    <col min="8" max="8" width="16" style="1" customWidth="1"/>
    <col min="9" max="16384" width="9.140625" style="1"/>
  </cols>
  <sheetData>
    <row r="2" spans="1:8" ht="14.25" x14ac:dyDescent="0.25">
      <c r="A2" s="3"/>
      <c r="B2" s="4" t="s">
        <v>0</v>
      </c>
      <c r="C2" s="3"/>
      <c r="D2" s="3"/>
      <c r="E2" s="3"/>
      <c r="F2" s="3"/>
      <c r="G2" s="3"/>
      <c r="H2" s="3"/>
    </row>
    <row r="3" spans="1:8" ht="15" x14ac:dyDescent="0.25">
      <c r="A3" s="3"/>
      <c r="B3" s="5"/>
      <c r="C3" s="3"/>
      <c r="D3" s="3"/>
      <c r="E3" s="20" t="s">
        <v>22</v>
      </c>
      <c r="F3" s="20"/>
      <c r="G3" s="20"/>
      <c r="H3" s="20"/>
    </row>
    <row r="4" spans="1:8" ht="15" x14ac:dyDescent="0.25">
      <c r="A4" s="3"/>
      <c r="B4" s="6" t="s">
        <v>21</v>
      </c>
      <c r="C4" s="3"/>
      <c r="D4" s="3"/>
      <c r="E4" s="3"/>
      <c r="F4" s="3"/>
      <c r="G4" s="3"/>
      <c r="H4" s="3"/>
    </row>
    <row r="5" spans="1:8" ht="15.75" customHeight="1" x14ac:dyDescent="0.25">
      <c r="A5" s="3"/>
      <c r="B5" s="22" t="s">
        <v>23</v>
      </c>
      <c r="C5" s="22"/>
      <c r="D5" s="22"/>
      <c r="E5" s="22"/>
      <c r="F5" s="22"/>
      <c r="G5" s="22"/>
      <c r="H5" s="22"/>
    </row>
    <row r="6" spans="1:8" ht="15.75" customHeight="1" x14ac:dyDescent="0.25">
      <c r="A6" s="3"/>
      <c r="B6" s="22"/>
      <c r="C6" s="22"/>
      <c r="D6" s="22"/>
      <c r="E6" s="22"/>
      <c r="F6" s="22"/>
      <c r="G6" s="22"/>
      <c r="H6" s="22"/>
    </row>
    <row r="7" spans="1:8" ht="15" x14ac:dyDescent="0.25">
      <c r="A7" s="3"/>
      <c r="B7" s="5"/>
      <c r="C7" s="3"/>
      <c r="D7" s="3"/>
      <c r="E7" s="3"/>
      <c r="F7" s="3"/>
      <c r="G7" s="3"/>
      <c r="H7" s="3"/>
    </row>
    <row r="8" spans="1:8" ht="14.25" x14ac:dyDescent="0.25">
      <c r="A8" s="3"/>
      <c r="B8" s="3"/>
      <c r="C8" s="3"/>
      <c r="D8" s="3"/>
      <c r="E8" s="3"/>
      <c r="F8" s="3"/>
      <c r="G8" s="3"/>
      <c r="H8" s="3"/>
    </row>
    <row r="9" spans="1:8" ht="15" x14ac:dyDescent="0.25">
      <c r="A9" s="3"/>
      <c r="B9" s="3"/>
      <c r="C9" s="3"/>
      <c r="D9" s="3"/>
      <c r="E9" s="5" t="s">
        <v>1</v>
      </c>
      <c r="F9" s="3"/>
      <c r="G9" s="3"/>
      <c r="H9" s="3"/>
    </row>
    <row r="10" spans="1:8" ht="14.25" x14ac:dyDescent="0.25">
      <c r="A10" s="3"/>
      <c r="B10" s="3"/>
      <c r="C10" s="3"/>
      <c r="D10" s="3"/>
      <c r="E10" s="3"/>
      <c r="F10" s="3"/>
      <c r="G10" s="3"/>
      <c r="H10" s="3"/>
    </row>
    <row r="11" spans="1:8" x14ac:dyDescent="0.25">
      <c r="A11" s="23" t="s">
        <v>2</v>
      </c>
      <c r="B11" s="23" t="s">
        <v>3</v>
      </c>
      <c r="C11" s="23" t="s">
        <v>4</v>
      </c>
      <c r="D11" s="23" t="s">
        <v>5</v>
      </c>
      <c r="E11" s="23" t="s">
        <v>6</v>
      </c>
      <c r="F11" s="23" t="s">
        <v>7</v>
      </c>
      <c r="G11" s="23" t="s">
        <v>8</v>
      </c>
      <c r="H11" s="23" t="s">
        <v>9</v>
      </c>
    </row>
    <row r="12" spans="1:8" x14ac:dyDescent="0.25">
      <c r="A12" s="23"/>
      <c r="B12" s="23"/>
      <c r="C12" s="23"/>
      <c r="D12" s="23"/>
      <c r="E12" s="23"/>
      <c r="F12" s="23"/>
      <c r="G12" s="23"/>
      <c r="H12" s="23"/>
    </row>
    <row r="13" spans="1:8" ht="57.75" x14ac:dyDescent="0.25">
      <c r="A13" s="7" t="s">
        <v>14</v>
      </c>
      <c r="B13" s="8" t="s">
        <v>12</v>
      </c>
      <c r="C13" s="7" t="s">
        <v>10</v>
      </c>
      <c r="D13" s="18">
        <v>50</v>
      </c>
      <c r="E13" s="9">
        <v>0</v>
      </c>
      <c r="F13" s="10">
        <f t="shared" ref="F13:F16" si="0">D13*E13</f>
        <v>0</v>
      </c>
      <c r="G13" s="11">
        <f t="shared" ref="G13:G16" si="1">ROUND(F13*23%,2)</f>
        <v>0</v>
      </c>
      <c r="H13" s="10">
        <f t="shared" ref="H13:H16" si="2">F13+G13</f>
        <v>0</v>
      </c>
    </row>
    <row r="14" spans="1:8" ht="72" x14ac:dyDescent="0.25">
      <c r="A14" s="7" t="s">
        <v>15</v>
      </c>
      <c r="B14" s="8" t="s">
        <v>24</v>
      </c>
      <c r="C14" s="7" t="s">
        <v>10</v>
      </c>
      <c r="D14" s="18">
        <v>40</v>
      </c>
      <c r="E14" s="9">
        <v>0</v>
      </c>
      <c r="F14" s="10">
        <f t="shared" si="0"/>
        <v>0</v>
      </c>
      <c r="G14" s="11">
        <f t="shared" si="1"/>
        <v>0</v>
      </c>
      <c r="H14" s="10">
        <f t="shared" si="2"/>
        <v>0</v>
      </c>
    </row>
    <row r="15" spans="1:8" ht="29.25" x14ac:dyDescent="0.25">
      <c r="A15" s="7" t="s">
        <v>16</v>
      </c>
      <c r="B15" s="8" t="s">
        <v>28</v>
      </c>
      <c r="C15" s="7" t="s">
        <v>10</v>
      </c>
      <c r="D15" s="18">
        <v>20</v>
      </c>
      <c r="E15" s="9">
        <v>0</v>
      </c>
      <c r="F15" s="10">
        <f t="shared" si="0"/>
        <v>0</v>
      </c>
      <c r="G15" s="11">
        <f t="shared" si="1"/>
        <v>0</v>
      </c>
      <c r="H15" s="10">
        <f t="shared" si="2"/>
        <v>0</v>
      </c>
    </row>
    <row r="16" spans="1:8" ht="72" x14ac:dyDescent="0.25">
      <c r="A16" s="7" t="s">
        <v>17</v>
      </c>
      <c r="B16" s="8" t="s">
        <v>13</v>
      </c>
      <c r="C16" s="7" t="s">
        <v>10</v>
      </c>
      <c r="D16" s="18">
        <v>20</v>
      </c>
      <c r="E16" s="9">
        <v>0</v>
      </c>
      <c r="F16" s="10">
        <f t="shared" si="0"/>
        <v>0</v>
      </c>
      <c r="G16" s="11">
        <f t="shared" si="1"/>
        <v>0</v>
      </c>
      <c r="H16" s="10">
        <f t="shared" si="2"/>
        <v>0</v>
      </c>
    </row>
    <row r="17" spans="1:8" ht="27" customHeight="1" x14ac:dyDescent="0.25">
      <c r="A17" s="12"/>
      <c r="B17" s="13" t="s">
        <v>25</v>
      </c>
      <c r="C17" s="14"/>
      <c r="D17" s="15"/>
      <c r="E17" s="15"/>
      <c r="F17" s="16">
        <f>SUM(F13:F16)</f>
        <v>0</v>
      </c>
      <c r="G17" s="16">
        <f>SUM(G13:G16)</f>
        <v>0</v>
      </c>
      <c r="H17" s="16">
        <f>SUM(H13:H16)</f>
        <v>0</v>
      </c>
    </row>
    <row r="18" spans="1:8" ht="23.25" customHeight="1" x14ac:dyDescent="0.25">
      <c r="A18" s="3"/>
      <c r="B18" s="6" t="s">
        <v>20</v>
      </c>
      <c r="C18" s="3"/>
      <c r="D18" s="3"/>
      <c r="E18" s="3"/>
      <c r="F18" s="3"/>
      <c r="G18" s="3"/>
      <c r="H18" s="3"/>
    </row>
    <row r="19" spans="1:8" ht="15" customHeight="1" x14ac:dyDescent="0.25">
      <c r="A19" s="3"/>
      <c r="B19" s="6" t="s">
        <v>19</v>
      </c>
      <c r="C19" s="3"/>
      <c r="D19" s="3"/>
      <c r="E19" s="3"/>
      <c r="F19" s="3"/>
      <c r="G19" s="3"/>
      <c r="H19" s="3"/>
    </row>
    <row r="20" spans="1:8" ht="15" customHeight="1" x14ac:dyDescent="0.25">
      <c r="A20" s="3"/>
      <c r="B20" s="6"/>
      <c r="C20" s="3"/>
      <c r="D20" s="3"/>
      <c r="E20" s="3"/>
      <c r="F20" s="3"/>
      <c r="G20" s="3"/>
      <c r="H20" s="3"/>
    </row>
    <row r="21" spans="1:8" ht="15" customHeight="1" x14ac:dyDescent="0.25">
      <c r="A21" s="3"/>
      <c r="B21" s="4" t="s">
        <v>11</v>
      </c>
      <c r="C21" s="19"/>
      <c r="D21" s="19"/>
      <c r="E21" s="19"/>
      <c r="F21" s="3"/>
      <c r="G21" s="3"/>
      <c r="H21" s="3"/>
    </row>
    <row r="22" spans="1:8" ht="15" customHeight="1" x14ac:dyDescent="0.25">
      <c r="A22" s="3"/>
      <c r="B22" s="6"/>
      <c r="C22" s="3"/>
      <c r="D22" s="3"/>
      <c r="E22" s="3"/>
      <c r="F22" s="3"/>
      <c r="G22" s="3"/>
      <c r="H22" s="3"/>
    </row>
    <row r="23" spans="1:8" ht="15" customHeight="1" x14ac:dyDescent="0.25">
      <c r="A23" s="3"/>
      <c r="B23" s="17" t="s">
        <v>18</v>
      </c>
    </row>
    <row r="24" spans="1:8" ht="15" customHeight="1" x14ac:dyDescent="0.25">
      <c r="A24" s="24" t="s">
        <v>26</v>
      </c>
      <c r="B24" s="24"/>
      <c r="C24" s="24"/>
    </row>
    <row r="25" spans="1:8" ht="15" customHeight="1" x14ac:dyDescent="0.25">
      <c r="A25" s="3"/>
      <c r="B25" s="3"/>
      <c r="C25" s="3"/>
      <c r="D25" s="3"/>
      <c r="E25" s="3"/>
      <c r="F25" s="3"/>
      <c r="G25" s="3"/>
      <c r="H25" s="3"/>
    </row>
    <row r="26" spans="1:8" ht="15" customHeight="1" x14ac:dyDescent="0.25">
      <c r="A26" s="3"/>
      <c r="B26" s="3"/>
      <c r="C26" s="25" t="s">
        <v>27</v>
      </c>
      <c r="D26" s="25"/>
      <c r="E26" s="25"/>
      <c r="F26" s="25"/>
      <c r="G26" s="25"/>
      <c r="H26" s="25"/>
    </row>
    <row r="27" spans="1:8" ht="21" customHeight="1" x14ac:dyDescent="0.25"/>
    <row r="28" spans="1:8" ht="18.75" customHeight="1" x14ac:dyDescent="0.25"/>
    <row r="29" spans="1:8" ht="18.75" customHeight="1" x14ac:dyDescent="0.25"/>
    <row r="30" spans="1:8" ht="18.75" customHeight="1" x14ac:dyDescent="0.25">
      <c r="A30" s="3"/>
      <c r="B30" s="21"/>
      <c r="C30" s="21"/>
      <c r="D30" s="21"/>
      <c r="E30" s="21"/>
      <c r="F30" s="21"/>
      <c r="G30" s="21"/>
      <c r="H30" s="21"/>
    </row>
    <row r="31" spans="1:8" ht="14.25" x14ac:dyDescent="0.25">
      <c r="A31" s="3"/>
      <c r="C31" s="3"/>
      <c r="D31" s="3"/>
      <c r="E31" s="3"/>
      <c r="F31" s="3"/>
      <c r="G31" s="3"/>
      <c r="H31" s="3"/>
    </row>
    <row r="32" spans="1:8" ht="19.5" customHeight="1" x14ac:dyDescent="0.25">
      <c r="C32" s="2"/>
      <c r="D32" s="2"/>
    </row>
  </sheetData>
  <mergeCells count="13">
    <mergeCell ref="E3:H3"/>
    <mergeCell ref="B30:H30"/>
    <mergeCell ref="B5:H6"/>
    <mergeCell ref="A11:A12"/>
    <mergeCell ref="B11:B12"/>
    <mergeCell ref="C11:C12"/>
    <mergeCell ref="D11:D12"/>
    <mergeCell ref="E11:E12"/>
    <mergeCell ref="F11:F12"/>
    <mergeCell ref="G11:G12"/>
    <mergeCell ref="H11:H12"/>
    <mergeCell ref="A24:C24"/>
    <mergeCell ref="C26:H26"/>
  </mergeCells>
  <phoneticPr fontId="5" type="noConversion"/>
  <pageMargins left="0.70866141732283472" right="0.31496062992125984" top="0.35433070866141736" bottom="0.35433070866141736" header="0.31496062992125984" footer="0.31496062992125984"/>
  <pageSetup paperSize="9" scale="85" orientation="landscape" horizontalDpi="4294967294" verticalDpi="4294967294" r:id="rId1"/>
  <headerFooter>
    <oddFooter>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zestawienie </vt:lpstr>
      <vt:lpstr>'zestawienie 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23wszur</dc:creator>
  <cp:lastModifiedBy>23wszur</cp:lastModifiedBy>
  <cp:lastPrinted>2025-06-17T11:27:20Z</cp:lastPrinted>
  <dcterms:created xsi:type="dcterms:W3CDTF">2024-03-01T08:02:19Z</dcterms:created>
  <dcterms:modified xsi:type="dcterms:W3CDTF">2025-06-26T07:34:38Z</dcterms:modified>
</cp:coreProperties>
</file>