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19 Pp p-zaU 25 odzież BHP\"/>
    </mc:Choice>
  </mc:AlternateContent>
  <xr:revisionPtr revIDLastSave="0" documentId="13_ncr:1_{7F57F677-18B7-435C-8DB7-2890AF6A5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" sheetId="2" r:id="rId1"/>
  </sheets>
  <definedNames>
    <definedName name="_xlnm.Print_Area" localSheetId="0">'zestawienie 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 s="1"/>
  <c r="F13" i="2"/>
  <c r="G13" i="2" s="1"/>
  <c r="F12" i="2"/>
  <c r="H13" i="2" l="1"/>
  <c r="H14" i="2"/>
  <c r="G12" i="2"/>
  <c r="H12" i="2" s="1"/>
  <c r="F15" i="2"/>
  <c r="H15" i="2" l="1"/>
  <c r="G15" i="2"/>
</calcChain>
</file>

<file path=xl/sharedStrings.xml><?xml version="1.0" encoding="utf-8"?>
<sst xmlns="http://schemas.openxmlformats.org/spreadsheetml/2006/main" count="29" uniqueCount="27">
  <si>
    <t xml:space="preserve">Nazwa Wykonawcy                                                                                                                                                                        </t>
  </si>
  <si>
    <t>Cena, wartość w 0,00 zł.</t>
  </si>
  <si>
    <t>L.P.</t>
  </si>
  <si>
    <t>NAZWA</t>
  </si>
  <si>
    <t>JM</t>
  </si>
  <si>
    <t>ILOŚĆ</t>
  </si>
  <si>
    <t>Cena netto</t>
  </si>
  <si>
    <t>Wartość netto</t>
  </si>
  <si>
    <t>Kwota VAT</t>
  </si>
  <si>
    <t>Wartość brutto</t>
  </si>
  <si>
    <t>szt.</t>
  </si>
  <si>
    <t xml:space="preserve">Sporządził: Elżbieta Gutek – Żołnierczyk </t>
  </si>
  <si>
    <t>1.</t>
  </si>
  <si>
    <t>2.</t>
  </si>
  <si>
    <t>3.</t>
  </si>
  <si>
    <t xml:space="preserve">Wycenił: </t>
  </si>
  <si>
    <t xml:space="preserve">   ..............................................................................</t>
  </si>
  <si>
    <r>
      <rPr>
        <b/>
        <sz val="11"/>
        <color theme="1"/>
        <rFont val="Arial"/>
        <family val="2"/>
        <charset val="238"/>
      </rPr>
      <t>Komplet damski medyczny bluza plus spodnie dla pielęgniarki</t>
    </r>
    <r>
      <rPr>
        <sz val="11"/>
        <color theme="1"/>
        <rFont val="Arial"/>
        <family val="2"/>
        <charset val="238"/>
      </rPr>
      <t xml:space="preserve"> . 
</t>
    </r>
    <r>
      <rPr>
        <b/>
        <sz val="11"/>
        <color theme="1"/>
        <rFont val="Arial"/>
        <family val="2"/>
        <charset val="238"/>
      </rPr>
      <t xml:space="preserve">Bluza;
</t>
    </r>
    <r>
      <rPr>
        <sz val="11"/>
        <color theme="1"/>
        <rFont val="Arial"/>
        <family val="2"/>
        <charset val="238"/>
      </rPr>
      <t xml:space="preserve">- rękaw krótki,
- klasyczna z dekoldem w kształcie litery V, 
- z przodu 2 kieszenie na biodrach oraz jedna na piersi, 
- na prawym ramieniu pętelka na identyfikator 
</t>
    </r>
    <r>
      <rPr>
        <b/>
        <sz val="11"/>
        <color theme="1"/>
        <rFont val="Arial"/>
        <family val="2"/>
        <charset val="238"/>
      </rPr>
      <t>Spodnie;</t>
    </r>
    <r>
      <rPr>
        <sz val="11"/>
        <color theme="1"/>
        <rFont val="Arial"/>
        <family val="2"/>
        <charset val="238"/>
      </rPr>
      <t xml:space="preserve">
-wyposażone w pojedynczą kieszeń cargo na prawym udzie, 
-zapinane na wygodny zamek błyskawiczny,
-dodatkowo posiadające 2 kieszenie tylne oraz 2 przednie, 
-elastryczna gumka w pasie - wiązana na troczki,
-zwężane nogawki zakończone ściągaczem (fason typu joger)
</t>
    </r>
    <r>
      <rPr>
        <b/>
        <sz val="11"/>
        <color theme="1"/>
        <rFont val="Arial"/>
        <family val="2"/>
        <charset val="238"/>
      </rPr>
      <t xml:space="preserve">Kolor kompletu do uzgodnienia 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>Skład</t>
    </r>
    <r>
      <rPr>
        <sz val="11"/>
        <color theme="1"/>
        <rFont val="Arial"/>
        <family val="2"/>
        <charset val="238"/>
      </rPr>
      <t>; 72%poliester 21%sztuczny jedwab, 7% elastan</t>
    </r>
  </si>
  <si>
    <r>
      <rPr>
        <b/>
        <sz val="11"/>
        <color theme="1"/>
        <rFont val="Arial"/>
        <family val="2"/>
        <charset val="238"/>
      </rPr>
      <t>Komplet damski medyczny bluza plus spodnie dla fizjoterapeuty/masażysty</t>
    </r>
    <r>
      <rPr>
        <sz val="11"/>
        <color theme="1"/>
        <rFont val="Arial"/>
        <family val="2"/>
        <charset val="238"/>
      </rPr>
      <t xml:space="preserve">. 
</t>
    </r>
    <r>
      <rPr>
        <b/>
        <sz val="11"/>
        <color theme="1"/>
        <rFont val="Arial"/>
        <family val="2"/>
        <charset val="238"/>
      </rPr>
      <t xml:space="preserve">Bluza;
</t>
    </r>
    <r>
      <rPr>
        <sz val="11"/>
        <color theme="1"/>
        <rFont val="Arial"/>
        <family val="2"/>
        <charset val="238"/>
      </rPr>
      <t xml:space="preserve">-rękaw krótki,
-klasyczna z dekoldem w kształcie litery V, 
-z przodu 2 kieszenie na biodrach oraz jedna na piersi, 
-krój dopasowany do sylwetki
</t>
    </r>
    <r>
      <rPr>
        <b/>
        <sz val="11"/>
        <color theme="1"/>
        <rFont val="Arial"/>
        <family val="2"/>
        <charset val="238"/>
      </rPr>
      <t>Spodnie;</t>
    </r>
    <r>
      <rPr>
        <sz val="11"/>
        <color theme="1"/>
        <rFont val="Arial"/>
        <family val="2"/>
        <charset val="238"/>
      </rPr>
      <t xml:space="preserve">
-wyposażone w pojedynczą kieszeń cargo na prawym udzie, 
-zapinane na wygodny zamek błyskawiczny,
-dodatkowo posiadające 2 kieszenie tylne oraz 2 przednie, 
-elastryczna gumka w pasie - wiązana na troczki,
-wężane nogawkizakończone ściągaczem (fason typu joger)
</t>
    </r>
    <r>
      <rPr>
        <b/>
        <sz val="11"/>
        <color theme="1"/>
        <rFont val="Arial"/>
        <family val="2"/>
        <charset val="238"/>
      </rPr>
      <t xml:space="preserve">Kolor kompletu do uzgodnienia 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>Skład</t>
    </r>
    <r>
      <rPr>
        <sz val="11"/>
        <color theme="1"/>
        <rFont val="Arial"/>
        <family val="2"/>
        <charset val="238"/>
      </rPr>
      <t>; 72%poliester 21%sztuczny jedwab, 7% elastan</t>
    </r>
  </si>
  <si>
    <r>
      <rPr>
        <b/>
        <sz val="11"/>
        <color theme="1"/>
        <rFont val="Arial"/>
        <family val="2"/>
        <charset val="238"/>
      </rPr>
      <t>Komplet męski medyczny bluza plus spodnie dla fizjoterapeuty/ masażysty</t>
    </r>
    <r>
      <rPr>
        <sz val="11"/>
        <color theme="1"/>
        <rFont val="Arial"/>
        <family val="2"/>
        <charset val="238"/>
      </rPr>
      <t xml:space="preserve"> . 
</t>
    </r>
    <r>
      <rPr>
        <b/>
        <sz val="11"/>
        <color theme="1"/>
        <rFont val="Arial"/>
        <family val="2"/>
        <charset val="238"/>
      </rPr>
      <t xml:space="preserve">Bluza;
</t>
    </r>
    <r>
      <rPr>
        <sz val="11"/>
        <color theme="1"/>
        <rFont val="Arial"/>
        <family val="2"/>
        <charset val="238"/>
      </rPr>
      <t xml:space="preserve">-rękaw krótki,
-klasyczna z dekoldem w kształcie litery V, 
-z przodu 2 kieszenie na biodrach oraz jedna na piersi,
</t>
    </r>
    <r>
      <rPr>
        <b/>
        <sz val="11"/>
        <color theme="1"/>
        <rFont val="Arial"/>
        <family val="2"/>
        <charset val="238"/>
      </rPr>
      <t>Spodnie;</t>
    </r>
    <r>
      <rPr>
        <sz val="11"/>
        <color theme="1"/>
        <rFont val="Arial"/>
        <family val="2"/>
        <charset val="238"/>
      </rPr>
      <t xml:space="preserve">
-wyposażone w pojedynczą kieszeń cargo na prawym udzie, 
-zapinane na wygodny zamek błyskawiczny,
-dodatkowo posiadające 2 kieszenie tylne oraz 2 przednie, 
-elastryczna gumka w pasie - wiązana na troczki,
-zwężane nogawkizakończone ściągaczem (fason typu joger)
</t>
    </r>
    <r>
      <rPr>
        <b/>
        <sz val="11"/>
        <color theme="1"/>
        <rFont val="Arial"/>
        <family val="2"/>
        <charset val="238"/>
      </rPr>
      <t xml:space="preserve">Kolor kompletu do uzgodnienia 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>Skład</t>
    </r>
    <r>
      <rPr>
        <sz val="11"/>
        <color theme="1"/>
        <rFont val="Arial"/>
        <family val="2"/>
        <charset val="238"/>
      </rPr>
      <t>; 72%poliester 21%sztuczny jedwab, 7% elastan</t>
    </r>
  </si>
  <si>
    <t xml:space="preserve">ODZIEŻ OCHRONNA dla PRACOWNIKÓW MEDYCZNYCH - Kod CPV 18 23 00 00-0 ODZIEŻ RÓŻNA;  18 40 00 00-3 Odzież specjalna i dodatki; </t>
  </si>
  <si>
    <t xml:space="preserve">ZADANIE NR 1 : </t>
  </si>
  <si>
    <t xml:space="preserve">Załącznik nr 3.1 do SWZ </t>
  </si>
  <si>
    <r>
      <t>RAZEM</t>
    </r>
    <r>
      <rPr>
        <b/>
        <sz val="11"/>
        <color theme="5"/>
        <rFont val="Arial"/>
        <family val="2"/>
        <charset val="238"/>
      </rPr>
      <t xml:space="preserve"> ( wartość przenieść do formularza ofertowego dla zad. Nr 1 ) </t>
    </r>
  </si>
  <si>
    <t>UWAGA:  Do oferty należy dołączyć uszyte wzory odzieży, które podlegać będą ocenie jako drugie kryterium jakości oceny ofert</t>
  </si>
  <si>
    <r>
      <t xml:space="preserve">Nr sprawy: przetarg podstawowy - </t>
    </r>
    <r>
      <rPr>
        <b/>
        <sz val="10"/>
        <color rgb="FF000000"/>
        <rFont val="Arial"/>
        <family val="2"/>
        <charset val="238"/>
      </rPr>
      <t xml:space="preserve">postępowanie </t>
    </r>
    <r>
      <rPr>
        <b/>
        <sz val="11"/>
        <color theme="1"/>
        <rFont val="Arial"/>
        <family val="2"/>
        <charset val="238"/>
      </rPr>
      <t xml:space="preserve">Nr 19 / Pp p-zaU </t>
    </r>
    <r>
      <rPr>
        <b/>
        <sz val="11"/>
        <color rgb="FF000000"/>
        <rFont val="Arial"/>
        <family val="2"/>
        <charset val="238"/>
      </rPr>
      <t>/ 25</t>
    </r>
  </si>
  <si>
    <r>
      <t>Wykonawca  e</t>
    </r>
    <r>
      <rPr>
        <sz val="10"/>
        <color rgb="FFEE0000"/>
        <rFont val="Arial"/>
        <family val="2"/>
        <charset val="238"/>
      </rPr>
      <t>lektroniczny podpi</t>
    </r>
    <r>
      <rPr>
        <sz val="10"/>
        <color theme="5"/>
        <rFont val="Arial"/>
        <family val="2"/>
        <charset val="238"/>
      </rPr>
      <t xml:space="preserve">s ( zaufany ; osobisty; kwalifikowany 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</si>
</sst>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5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EE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6"/>
  <sheetViews>
    <sheetView tabSelected="1" topLeftCell="A14" zoomScaleNormal="100" workbookViewId="0">
      <selection activeCell="A21" sqref="A21:H23"/>
    </sheetView>
  </sheetViews>
  <sheetFormatPr defaultRowHeight="12.75" x14ac:dyDescent="0.25"/>
  <cols>
    <col min="1" max="1" width="4.42578125" style="1" customWidth="1"/>
    <col min="2" max="2" width="71.42578125" style="1" customWidth="1"/>
    <col min="3" max="3" width="8" style="1" customWidth="1"/>
    <col min="4" max="4" width="9.140625" style="1"/>
    <col min="5" max="5" width="10.5703125" style="1" customWidth="1"/>
    <col min="6" max="6" width="11.42578125" style="1" customWidth="1"/>
    <col min="7" max="7" width="10.5703125" style="1" customWidth="1"/>
    <col min="8" max="8" width="16" style="1" customWidth="1"/>
    <col min="9" max="10" width="9.140625" style="1"/>
    <col min="11" max="11" width="49.28515625" style="1" customWidth="1"/>
    <col min="12" max="16384" width="9.140625" style="1"/>
  </cols>
  <sheetData>
    <row r="2" spans="1:8" ht="14.25" x14ac:dyDescent="0.25">
      <c r="A2" s="3"/>
      <c r="B2" s="4" t="s">
        <v>0</v>
      </c>
      <c r="C2" s="3"/>
      <c r="D2" s="3"/>
      <c r="E2" s="3"/>
      <c r="F2" s="3"/>
      <c r="G2" s="3"/>
      <c r="H2" s="3"/>
    </row>
    <row r="3" spans="1:8" ht="15" x14ac:dyDescent="0.25">
      <c r="A3" s="3"/>
      <c r="B3" s="5"/>
      <c r="C3" s="3"/>
      <c r="D3" s="3"/>
      <c r="F3" s="20" t="s">
        <v>22</v>
      </c>
      <c r="G3" s="20"/>
      <c r="H3" s="20"/>
    </row>
    <row r="4" spans="1:8" ht="15" x14ac:dyDescent="0.25">
      <c r="A4" s="3"/>
      <c r="B4" s="6" t="s">
        <v>21</v>
      </c>
      <c r="C4" s="3"/>
      <c r="D4" s="3"/>
      <c r="E4" s="3"/>
      <c r="F4" s="3"/>
      <c r="G4" s="3"/>
      <c r="H4" s="3"/>
    </row>
    <row r="5" spans="1:8" ht="15.75" customHeight="1" x14ac:dyDescent="0.25">
      <c r="A5" s="3"/>
      <c r="B5" s="23" t="s">
        <v>20</v>
      </c>
      <c r="C5" s="23"/>
      <c r="D5" s="23"/>
      <c r="E5" s="23"/>
      <c r="F5" s="23"/>
      <c r="G5" s="23"/>
      <c r="H5" s="23"/>
    </row>
    <row r="6" spans="1:8" ht="15.75" customHeight="1" x14ac:dyDescent="0.25">
      <c r="A6" s="3"/>
      <c r="B6" s="23"/>
      <c r="C6" s="23"/>
      <c r="D6" s="23"/>
      <c r="E6" s="23"/>
      <c r="F6" s="23"/>
      <c r="G6" s="23"/>
      <c r="H6" s="23"/>
    </row>
    <row r="7" spans="1:8" ht="14.25" x14ac:dyDescent="0.25">
      <c r="A7" s="3"/>
      <c r="B7" s="3"/>
      <c r="C7" s="3"/>
      <c r="D7" s="3"/>
      <c r="E7" s="3"/>
      <c r="F7" s="3"/>
      <c r="G7" s="3"/>
      <c r="H7" s="3"/>
    </row>
    <row r="8" spans="1:8" ht="15" x14ac:dyDescent="0.25">
      <c r="A8" s="3"/>
      <c r="B8" s="3"/>
      <c r="C8" s="3"/>
      <c r="D8" s="3"/>
      <c r="E8" s="5" t="s">
        <v>1</v>
      </c>
      <c r="F8" s="3"/>
      <c r="G8" s="3"/>
      <c r="H8" s="3"/>
    </row>
    <row r="9" spans="1:8" ht="14.25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24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 t="s">
        <v>7</v>
      </c>
      <c r="G10" s="24" t="s">
        <v>8</v>
      </c>
      <c r="H10" s="24" t="s">
        <v>9</v>
      </c>
    </row>
    <row r="11" spans="1:8" x14ac:dyDescent="0.25">
      <c r="A11" s="24"/>
      <c r="B11" s="24"/>
      <c r="C11" s="24"/>
      <c r="D11" s="24"/>
      <c r="E11" s="24"/>
      <c r="F11" s="24"/>
      <c r="G11" s="24"/>
      <c r="H11" s="24"/>
    </row>
    <row r="12" spans="1:8" ht="203.25" x14ac:dyDescent="0.25">
      <c r="A12" s="7" t="s">
        <v>12</v>
      </c>
      <c r="B12" s="8" t="s">
        <v>17</v>
      </c>
      <c r="C12" s="7" t="s">
        <v>10</v>
      </c>
      <c r="D12" s="18">
        <v>24</v>
      </c>
      <c r="E12" s="9">
        <v>0</v>
      </c>
      <c r="F12" s="10">
        <f>D12*E12</f>
        <v>0</v>
      </c>
      <c r="G12" s="11">
        <f>ROUND(F12*23%,2)</f>
        <v>0</v>
      </c>
      <c r="H12" s="10">
        <f t="shared" ref="H12:H13" si="0">F12+G12</f>
        <v>0</v>
      </c>
    </row>
    <row r="13" spans="1:8" ht="218.25" x14ac:dyDescent="0.25">
      <c r="A13" s="7" t="s">
        <v>13</v>
      </c>
      <c r="B13" s="8" t="s">
        <v>18</v>
      </c>
      <c r="C13" s="7" t="s">
        <v>10</v>
      </c>
      <c r="D13" s="19">
        <v>36</v>
      </c>
      <c r="E13" s="9">
        <v>0</v>
      </c>
      <c r="F13" s="10">
        <f t="shared" ref="F13" si="1">D13*E13</f>
        <v>0</v>
      </c>
      <c r="G13" s="11">
        <f t="shared" ref="G13" si="2">ROUND(F13*23%,2)</f>
        <v>0</v>
      </c>
      <c r="H13" s="10">
        <f t="shared" si="0"/>
        <v>0</v>
      </c>
    </row>
    <row r="14" spans="1:8" ht="204" x14ac:dyDescent="0.25">
      <c r="A14" s="7" t="s">
        <v>14</v>
      </c>
      <c r="B14" s="8" t="s">
        <v>19</v>
      </c>
      <c r="C14" s="7" t="s">
        <v>10</v>
      </c>
      <c r="D14" s="19">
        <v>12</v>
      </c>
      <c r="E14" s="9">
        <v>0</v>
      </c>
      <c r="F14" s="10">
        <f t="shared" ref="F14" si="3">D14*E14</f>
        <v>0</v>
      </c>
      <c r="G14" s="11">
        <f t="shared" ref="G14" si="4">ROUND(F14*23%,2)</f>
        <v>0</v>
      </c>
      <c r="H14" s="10">
        <f t="shared" ref="H14" si="5">F14+G14</f>
        <v>0</v>
      </c>
    </row>
    <row r="15" spans="1:8" ht="27" customHeight="1" x14ac:dyDescent="0.25">
      <c r="A15" s="12"/>
      <c r="B15" s="13" t="s">
        <v>23</v>
      </c>
      <c r="C15" s="14"/>
      <c r="D15" s="15"/>
      <c r="E15" s="15"/>
      <c r="F15" s="16">
        <f>SUM(F12:F14)</f>
        <v>0</v>
      </c>
      <c r="G15" s="16">
        <f>SUM(G12:G14)</f>
        <v>0</v>
      </c>
      <c r="H15" s="16">
        <f>SUM(H12:H14)</f>
        <v>0</v>
      </c>
    </row>
    <row r="16" spans="1:8" ht="23.25" customHeight="1" x14ac:dyDescent="0.25">
      <c r="A16" s="3"/>
      <c r="B16" s="6" t="s">
        <v>24</v>
      </c>
      <c r="C16" s="3"/>
      <c r="D16" s="3"/>
      <c r="E16" s="3"/>
      <c r="F16" s="3"/>
      <c r="G16" s="3"/>
      <c r="H16" s="3"/>
    </row>
    <row r="17" spans="1:8" ht="15" customHeight="1" x14ac:dyDescent="0.25">
      <c r="A17" s="3"/>
    </row>
    <row r="18" spans="1:8" ht="15" customHeight="1" x14ac:dyDescent="0.25">
      <c r="A18" s="3"/>
      <c r="B18" s="4" t="s">
        <v>11</v>
      </c>
    </row>
    <row r="19" spans="1:8" ht="15" customHeight="1" x14ac:dyDescent="0.25">
      <c r="A19" s="3"/>
      <c r="B19" s="17" t="s">
        <v>15</v>
      </c>
    </row>
    <row r="20" spans="1:8" ht="15" customHeight="1" x14ac:dyDescent="0.25">
      <c r="A20" s="3"/>
      <c r="B20" s="6"/>
      <c r="C20" s="3"/>
      <c r="D20" s="3" t="s">
        <v>16</v>
      </c>
      <c r="E20" s="3"/>
      <c r="F20" s="3"/>
      <c r="G20" s="3"/>
      <c r="H20" s="3"/>
    </row>
    <row r="21" spans="1:8" ht="21" customHeight="1" x14ac:dyDescent="0.25">
      <c r="A21" s="22" t="s">
        <v>25</v>
      </c>
      <c r="B21" s="22"/>
      <c r="C21" s="22"/>
    </row>
    <row r="22" spans="1:8" ht="18.75" customHeight="1" x14ac:dyDescent="0.25">
      <c r="A22" s="3"/>
      <c r="B22" s="3"/>
      <c r="C22" s="3"/>
      <c r="D22" s="3"/>
      <c r="E22" s="3"/>
      <c r="F22" s="3"/>
      <c r="G22" s="3"/>
      <c r="H22" s="3"/>
    </row>
    <row r="23" spans="1:8" ht="18.75" customHeight="1" x14ac:dyDescent="0.25">
      <c r="A23" s="3"/>
      <c r="B23" s="3"/>
      <c r="C23" s="25" t="s">
        <v>26</v>
      </c>
      <c r="D23" s="25"/>
      <c r="E23" s="25"/>
      <c r="F23" s="25"/>
      <c r="G23" s="25"/>
      <c r="H23" s="25"/>
    </row>
    <row r="24" spans="1:8" ht="18.75" customHeight="1" x14ac:dyDescent="0.25">
      <c r="A24" s="3"/>
      <c r="B24" s="21"/>
      <c r="C24" s="21"/>
      <c r="D24" s="21"/>
      <c r="E24" s="21"/>
      <c r="F24" s="21"/>
      <c r="G24" s="21"/>
      <c r="H24" s="21"/>
    </row>
    <row r="25" spans="1:8" ht="14.25" x14ac:dyDescent="0.25">
      <c r="A25" s="3"/>
      <c r="C25" s="3"/>
      <c r="D25" s="3"/>
      <c r="E25" s="3"/>
      <c r="F25" s="3"/>
      <c r="G25" s="3"/>
      <c r="H25" s="3"/>
    </row>
    <row r="26" spans="1:8" ht="19.5" customHeight="1" x14ac:dyDescent="0.25">
      <c r="C26" s="2"/>
      <c r="D26" s="2"/>
    </row>
  </sheetData>
  <mergeCells count="13">
    <mergeCell ref="F3:H3"/>
    <mergeCell ref="B24:H24"/>
    <mergeCell ref="A21:C21"/>
    <mergeCell ref="B5:H6"/>
    <mergeCell ref="A10:A11"/>
    <mergeCell ref="B10:B11"/>
    <mergeCell ref="C10:C11"/>
    <mergeCell ref="D10:D11"/>
    <mergeCell ref="E10:E11"/>
    <mergeCell ref="F10:F11"/>
    <mergeCell ref="G10:G11"/>
    <mergeCell ref="H10:H11"/>
    <mergeCell ref="C23:H23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97" fitToHeight="2" orientation="landscape" horizontalDpi="4294967294" verticalDpi="4294967294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</vt:lpstr>
      <vt:lpstr>'zestawienie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2025-06-17T11:28:51Z</cp:lastPrinted>
  <dcterms:created xsi:type="dcterms:W3CDTF">2024-03-01T08:02:19Z</dcterms:created>
  <dcterms:modified xsi:type="dcterms:W3CDTF">2025-06-26T07:26:16Z</dcterms:modified>
</cp:coreProperties>
</file>