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wszur\Desktop\Alicja 2025\15 Pp p-zaU 25 dostawa klimatyzatorów\"/>
    </mc:Choice>
  </mc:AlternateContent>
  <xr:revisionPtr revIDLastSave="0" documentId="13_ncr:1_{1F416470-5663-4965-BCB0-A1001C06A4EE}" xr6:coauthVersionLast="47" xr6:coauthVersionMax="47" xr10:uidLastSave="{00000000-0000-0000-0000-000000000000}"/>
  <bookViews>
    <workbookView xWindow="-120" yWindow="-120" windowWidth="29040" windowHeight="15840" xr2:uid="{10223C16-0FF5-4DCB-8DB1-63675F4DC27D}"/>
  </bookViews>
  <sheets>
    <sheet name="zadanie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K6" i="1"/>
  <c r="K8" i="1"/>
  <c r="K7" i="1"/>
  <c r="F7" i="1"/>
  <c r="H7" i="1" s="1"/>
  <c r="G7" i="1" s="1"/>
  <c r="F6" i="1"/>
  <c r="F8" i="1" l="1"/>
  <c r="H6" i="1"/>
  <c r="H8" i="1" s="1"/>
  <c r="G6" i="1" l="1"/>
  <c r="G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23wszur</author>
  </authors>
  <commentList>
    <comment ref="K6" authorId="0" shapeId="0" xr:uid="{EF4FA70C-A8D1-47CC-946F-9F3647BFA940}">
      <text>
        <r>
          <rPr>
            <b/>
            <sz val="9"/>
            <color indexed="81"/>
            <rFont val="Tahoma"/>
            <family val="2"/>
            <charset val="238"/>
          </rPr>
          <t>pomieczenie gabinetu  zabiegowego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6" authorId="0" shapeId="0" xr:uid="{163E08C4-C48B-436A-AB90-9E853B068BAD}">
      <text>
        <r>
          <rPr>
            <b/>
            <sz val="9"/>
            <color indexed="81"/>
            <rFont val="Tahoma"/>
            <family val="2"/>
            <charset val="238"/>
          </rPr>
          <t>pomieszczenie dyżurki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<sst xmlns="http://schemas.openxmlformats.org/spreadsheetml/2006/main" count="33" uniqueCount="32">
  <si>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Lp</t>
  </si>
  <si>
    <t>Nazwa usługi</t>
  </si>
  <si>
    <t>Wartość brutto</t>
  </si>
  <si>
    <t>Jm</t>
  </si>
  <si>
    <t xml:space="preserve">Ilość </t>
  </si>
  <si>
    <t>Cena netto</t>
  </si>
  <si>
    <t>Wartość netto</t>
  </si>
  <si>
    <t>Podatek VAT</t>
  </si>
  <si>
    <t>kpl.</t>
  </si>
  <si>
    <t>plan finansowy</t>
  </si>
  <si>
    <t>kwota brutto</t>
  </si>
  <si>
    <t>poz. 3.1 (24) - DZ.T.</t>
  </si>
  <si>
    <t>kod CPV: 45331220-4</t>
  </si>
  <si>
    <t>wymiary</t>
  </si>
  <si>
    <t>termin realizacji:</t>
  </si>
  <si>
    <r>
      <t xml:space="preserve">Dostawa i montaż zestawu klimatyzacji </t>
    </r>
    <r>
      <rPr>
        <b/>
        <sz val="11"/>
        <rFont val="Calibri"/>
        <family val="2"/>
        <charset val="238"/>
        <scheme val="minor"/>
      </rPr>
      <t xml:space="preserve">w pomieszczeniu Biura Obsługi Klienta </t>
    </r>
    <r>
      <rPr>
        <sz val="11"/>
        <rFont val="Calibri"/>
        <family val="2"/>
        <charset val="238"/>
        <scheme val="minor"/>
      </rPr>
      <t xml:space="preserve">- </t>
    </r>
    <r>
      <rPr>
        <b/>
        <sz val="11"/>
        <rFont val="Calibri"/>
        <family val="2"/>
        <charset val="238"/>
        <scheme val="minor"/>
      </rPr>
      <t>parter, Orla 3-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kubatura pomieszczenia  ok. 80 m</t>
    </r>
    <r>
      <rPr>
        <u/>
        <vertAlign val="superscript"/>
        <sz val="11"/>
        <rFont val="Calibri"/>
        <family val="2"/>
        <charset val="238"/>
        <scheme val="minor"/>
      </rPr>
      <t>3</t>
    </r>
    <r>
      <rPr>
        <u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. Gwarancja 24 m-ce . </t>
    </r>
  </si>
  <si>
    <r>
      <rPr>
        <sz val="11"/>
        <color theme="5"/>
        <rFont val="Calibri"/>
        <family val="2"/>
        <charset val="238"/>
        <scheme val="minor"/>
      </rPr>
      <t>Nazwa Wykonawcy .........................</t>
    </r>
    <r>
      <rPr>
        <sz val="11"/>
        <color theme="1"/>
        <rFont val="Calibri"/>
        <family val="2"/>
        <charset val="238"/>
        <scheme val="minor"/>
      </rPr>
      <t>.</t>
    </r>
  </si>
  <si>
    <t>cena; wartość w zł,00</t>
  </si>
  <si>
    <r>
      <rPr>
        <b/>
        <sz val="16"/>
        <color theme="5"/>
        <rFont val="Calibri"/>
        <family val="2"/>
        <charset val="238"/>
        <scheme val="minor"/>
      </rPr>
      <t>D</t>
    </r>
    <r>
      <rPr>
        <b/>
        <sz val="16"/>
        <color theme="1"/>
        <rFont val="Calibri"/>
        <family val="2"/>
        <charset val="238"/>
        <scheme val="minor"/>
      </rPr>
      <t>ostawa, montaż i uruchomienie klimatyzatorów w wybranych pomieszczeniach obiektów 23 WSZU-R w Lądku Zdroju</t>
    </r>
  </si>
  <si>
    <r>
      <t xml:space="preserve">RAZEM </t>
    </r>
    <r>
      <rPr>
        <b/>
        <sz val="11"/>
        <color theme="5"/>
        <rFont val="Calibri"/>
        <family val="2"/>
        <charset val="238"/>
        <scheme val="minor"/>
      </rPr>
      <t xml:space="preserve">( wartość przenieść do formularza opfertowego ) </t>
    </r>
  </si>
  <si>
    <t>Wycenił: …........................</t>
  </si>
  <si>
    <t xml:space="preserve">  .................................................................................</t>
  </si>
  <si>
    <t>Sporządził: Robert Sadko</t>
  </si>
  <si>
    <t xml:space="preserve">2. Warunkiem przyjęcia oferty jest przeprowadzenie wizji lokalnej pomieszczeń w których będzie realizowany montaż i uruchomienie klimatyzatorów  </t>
  </si>
  <si>
    <r>
      <t xml:space="preserve">                 Wykonawca </t>
    </r>
    <r>
      <rPr>
        <sz val="11"/>
        <color rgb="FFFF0000"/>
        <rFont val="Calibri"/>
        <family val="2"/>
        <charset val="238"/>
        <scheme val="minor"/>
      </rPr>
      <t>elektroniczny podpis</t>
    </r>
    <r>
      <rPr>
        <sz val="11"/>
        <color theme="1"/>
        <rFont val="Calibri"/>
        <family val="2"/>
        <charset val="238"/>
        <scheme val="minor"/>
      </rPr>
      <t xml:space="preserve"> ( zaufany; osobisty; kwalifikowany )     </t>
    </r>
  </si>
  <si>
    <t xml:space="preserve">Nr sprawy: przetarg podstawowy - postępowanie Nr 15 / Pp p-zaU / 25 </t>
  </si>
  <si>
    <t xml:space="preserve">do …................ dni </t>
  </si>
  <si>
    <t xml:space="preserve">Firma; typ; model </t>
  </si>
  <si>
    <t>x</t>
  </si>
  <si>
    <r>
      <t xml:space="preserve">Dostawa i montaż zestawu klimatyzacji </t>
    </r>
    <r>
      <rPr>
        <b/>
        <sz val="11"/>
        <rFont val="Calibri"/>
        <family val="2"/>
        <charset val="238"/>
        <scheme val="minor"/>
      </rPr>
      <t>w gabinecie zabiegowym dyżurki pielęgniarek w Pawilonie 3 - 1 piętro, ul. Orla 4</t>
    </r>
    <r>
      <rPr>
        <sz val="11"/>
        <rFont val="Calibri"/>
        <family val="2"/>
        <charset val="238"/>
        <scheme val="minor"/>
      </rPr>
      <t xml:space="preserve">  - </t>
    </r>
    <r>
      <rPr>
        <u/>
        <sz val="11"/>
        <rFont val="Calibri"/>
        <family val="2"/>
        <charset val="238"/>
        <scheme val="minor"/>
      </rPr>
      <t>kubatura pomieszczenia  ok. 65 m</t>
    </r>
    <r>
      <rPr>
        <u/>
        <vertAlign val="superscript"/>
        <sz val="11"/>
        <rFont val="Calibri"/>
        <family val="2"/>
        <charset val="238"/>
        <scheme val="minor"/>
      </rPr>
      <t>3</t>
    </r>
    <r>
      <rPr>
        <vertAlign val="superscript"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Gwarancja 24 m-ce .</t>
    </r>
  </si>
  <si>
    <t>1.     Zamawiający składając ofertę wykonania przedmiotu zamówienia w kolumnie 9 formularza cenowego wpisze krótki opis dobranego klimatyzatora /firma, typ, model.</t>
  </si>
  <si>
    <r>
      <t xml:space="preserve">Załącznik </t>
    </r>
    <r>
      <rPr>
        <b/>
        <sz val="10"/>
        <color theme="5"/>
        <rFont val="Arial CE"/>
        <charset val="238"/>
      </rPr>
      <t xml:space="preserve">3 </t>
    </r>
    <r>
      <rPr>
        <b/>
        <sz val="10"/>
        <rFont val="Arial CE"/>
        <family val="2"/>
        <charset val="238"/>
      </rPr>
      <t>do SWZ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</si>
</sst>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vertAlign val="superscript"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6"/>
      <color theme="5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sz val="9"/>
      <color theme="5"/>
      <name val="Arial"/>
      <family val="2"/>
      <charset val="238"/>
    </font>
    <font>
      <b/>
      <sz val="10"/>
      <color theme="5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 diagonalUp="1" diagonalDown="1">
      <left/>
      <right/>
      <top/>
      <bottom/>
      <diagonal style="thin">
        <color auto="1"/>
      </diagonal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4" xfId="0" applyNumberForma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0" borderId="0" xfId="0" applyFont="1"/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49" fontId="6" fillId="0" borderId="7" xfId="0" applyNumberFormat="1" applyFont="1" applyBorder="1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0" fillId="0" borderId="15" xfId="0" applyBorder="1" applyAlignment="1">
      <alignment vertical="center"/>
    </xf>
    <xf numFmtId="0" fontId="16" fillId="0" borderId="0" xfId="0" applyFont="1" applyAlignment="1">
      <alignment horizontal="center"/>
    </xf>
    <xf numFmtId="4" fontId="15" fillId="3" borderId="9" xfId="0" applyNumberFormat="1" applyFont="1" applyFill="1" applyBorder="1" applyAlignment="1">
      <alignment horizontal="right" vertical="center" indent="1"/>
    </xf>
    <xf numFmtId="4" fontId="15" fillId="3" borderId="5" xfId="0" applyNumberFormat="1" applyFont="1" applyFill="1" applyBorder="1" applyAlignment="1">
      <alignment horizontal="right" vertical="center" indent="1"/>
    </xf>
    <xf numFmtId="4" fontId="0" fillId="0" borderId="0" xfId="0" applyNumberFormat="1"/>
    <xf numFmtId="0" fontId="21" fillId="0" borderId="0" xfId="0" applyFont="1"/>
    <xf numFmtId="0" fontId="20" fillId="0" borderId="0" xfId="0" applyFont="1"/>
    <xf numFmtId="0" fontId="1" fillId="2" borderId="17" xfId="0" applyFont="1" applyFill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6" fillId="0" borderId="0" xfId="0" applyFont="1" applyAlignment="1">
      <alignment horizontal="right"/>
    </xf>
    <xf numFmtId="0" fontId="16" fillId="0" borderId="16" xfId="0" applyFont="1" applyBorder="1" applyAlignment="1">
      <alignment horizontal="right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04BB2-BD5B-4DA3-8A26-D1A69FE35B76}">
  <sheetPr>
    <tabColor theme="7" tint="0.59999389629810485"/>
  </sheetPr>
  <dimension ref="A1:Q20"/>
  <sheetViews>
    <sheetView tabSelected="1" zoomScaleNormal="100" workbookViewId="0">
      <selection activeCell="U6" sqref="U6"/>
    </sheetView>
  </sheetViews>
  <sheetFormatPr defaultRowHeight="15" x14ac:dyDescent="0.25"/>
  <cols>
    <col min="1" max="1" width="5.85546875" customWidth="1"/>
    <col min="2" max="2" width="51.42578125" customWidth="1"/>
    <col min="3" max="3" width="6.42578125" customWidth="1"/>
    <col min="4" max="4" width="7.140625" customWidth="1"/>
    <col min="5" max="5" width="12" customWidth="1"/>
    <col min="6" max="6" width="13.85546875" customWidth="1"/>
    <col min="7" max="7" width="11.7109375" customWidth="1"/>
    <col min="8" max="8" width="14.42578125" customWidth="1"/>
    <col min="9" max="9" width="9.140625" customWidth="1"/>
    <col min="10" max="12" width="0" hidden="1" customWidth="1"/>
    <col min="13" max="13" width="9.140625" hidden="1" customWidth="1"/>
    <col min="14" max="14" width="0.140625" customWidth="1"/>
    <col min="15" max="15" width="0.140625" hidden="1" customWidth="1"/>
  </cols>
  <sheetData>
    <row r="1" spans="1:17" x14ac:dyDescent="0.25">
      <c r="B1" t="s">
        <v>16</v>
      </c>
      <c r="G1" s="1" t="s">
        <v>31</v>
      </c>
      <c r="H1" s="1"/>
      <c r="I1" s="1"/>
    </row>
    <row r="2" spans="1:17" x14ac:dyDescent="0.25">
      <c r="A2" s="2"/>
      <c r="E2" s="3"/>
    </row>
    <row r="3" spans="1:17" ht="52.5" customHeight="1" x14ac:dyDescent="0.25">
      <c r="A3" s="2"/>
      <c r="B3" s="43" t="s">
        <v>18</v>
      </c>
      <c r="C3" s="43"/>
      <c r="D3" s="43"/>
      <c r="E3" s="43"/>
      <c r="F3" s="43"/>
      <c r="G3" s="43"/>
      <c r="H3" s="43"/>
    </row>
    <row r="4" spans="1:17" ht="20.25" customHeight="1" thickBot="1" x14ac:dyDescent="0.3">
      <c r="A4" s="1"/>
      <c r="D4" s="42" t="s">
        <v>12</v>
      </c>
      <c r="E4" s="42"/>
      <c r="F4" s="42"/>
      <c r="G4" s="40" t="s">
        <v>17</v>
      </c>
      <c r="H4" s="40"/>
      <c r="I4" s="4"/>
      <c r="L4" s="5"/>
    </row>
    <row r="5" spans="1:17" ht="36.75" customHeight="1" thickBot="1" x14ac:dyDescent="0.3">
      <c r="A5" s="17" t="s">
        <v>0</v>
      </c>
      <c r="B5" s="18" t="s">
        <v>1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32" t="s">
        <v>2</v>
      </c>
      <c r="I5" s="36" t="s">
        <v>27</v>
      </c>
      <c r="K5" s="44" t="s">
        <v>13</v>
      </c>
      <c r="L5" s="45"/>
    </row>
    <row r="6" spans="1:17" ht="68.25" customHeight="1" thickBot="1" x14ac:dyDescent="0.3">
      <c r="A6" s="20">
        <v>1</v>
      </c>
      <c r="B6" s="23" t="s">
        <v>29</v>
      </c>
      <c r="C6" s="13" t="s">
        <v>8</v>
      </c>
      <c r="D6" s="14">
        <v>1</v>
      </c>
      <c r="E6" s="27"/>
      <c r="F6" s="15">
        <f>D6*E6</f>
        <v>0</v>
      </c>
      <c r="G6" s="16">
        <f>H6-F6</f>
        <v>0</v>
      </c>
      <c r="H6" s="33">
        <f>F6*1.23</f>
        <v>0</v>
      </c>
      <c r="I6" s="7"/>
      <c r="K6" s="24">
        <f>4.13*4.82*4.29+1.71*2.01*4.29</f>
        <v>100.144473</v>
      </c>
      <c r="L6" s="24">
        <f>4.99*4.78*2.9+1.24*1.73*2.9</f>
        <v>75.392460000000014</v>
      </c>
      <c r="M6" s="39" t="s">
        <v>9</v>
      </c>
      <c r="N6" s="39"/>
      <c r="O6" s="8" t="s">
        <v>10</v>
      </c>
    </row>
    <row r="7" spans="1:17" ht="66" customHeight="1" thickBot="1" x14ac:dyDescent="0.3">
      <c r="A7" s="21">
        <v>2</v>
      </c>
      <c r="B7" s="22" t="s">
        <v>15</v>
      </c>
      <c r="C7" s="6" t="s">
        <v>8</v>
      </c>
      <c r="D7" s="12">
        <v>1</v>
      </c>
      <c r="E7" s="28"/>
      <c r="F7" s="10">
        <f>D7*E7</f>
        <v>0</v>
      </c>
      <c r="G7" s="7">
        <f>H7-F7</f>
        <v>0</v>
      </c>
      <c r="H7" s="34">
        <f>F7*1.23</f>
        <v>0</v>
      </c>
      <c r="I7" s="7"/>
      <c r="K7" s="24">
        <f>1.95*2.44*2.89-0.2*0.2*2.89</f>
        <v>13.635020000000001</v>
      </c>
      <c r="L7" s="25"/>
      <c r="M7" s="39" t="s">
        <v>11</v>
      </c>
      <c r="N7" s="39"/>
      <c r="O7" s="9">
        <v>20000</v>
      </c>
    </row>
    <row r="8" spans="1:17" ht="33" customHeight="1" thickBot="1" x14ac:dyDescent="0.3">
      <c r="A8" s="50" t="s">
        <v>19</v>
      </c>
      <c r="B8" s="51"/>
      <c r="C8" s="51"/>
      <c r="D8" s="51"/>
      <c r="E8" s="52"/>
      <c r="F8" s="11">
        <f>SUM(F6:F7)</f>
        <v>0</v>
      </c>
      <c r="G8" s="11">
        <f>SUM(G6:G7)</f>
        <v>0</v>
      </c>
      <c r="H8" s="35">
        <f>SUM(H6:H7)</f>
        <v>0</v>
      </c>
      <c r="I8" s="37" t="s">
        <v>28</v>
      </c>
      <c r="K8" s="24">
        <f>5.1*4.68*3.28-2.07*2.25*3.28</f>
        <v>63.010439999999988</v>
      </c>
      <c r="L8" s="25"/>
      <c r="M8" s="8"/>
      <c r="N8" s="8"/>
      <c r="O8" s="9">
        <v>39030</v>
      </c>
      <c r="P8" s="8"/>
      <c r="Q8" s="29"/>
    </row>
    <row r="9" spans="1:17" ht="15" customHeight="1" x14ac:dyDescent="0.25"/>
    <row r="10" spans="1:17" x14ac:dyDescent="0.25">
      <c r="B10" s="30" t="s">
        <v>22</v>
      </c>
    </row>
    <row r="11" spans="1:17" ht="18.75" x14ac:dyDescent="0.3">
      <c r="B11" s="48" t="s">
        <v>14</v>
      </c>
      <c r="C11" s="48"/>
      <c r="D11" s="49"/>
      <c r="E11" s="46" t="s">
        <v>26</v>
      </c>
      <c r="F11" s="47"/>
      <c r="G11" s="26"/>
    </row>
    <row r="12" spans="1:17" ht="25.5" customHeight="1" x14ac:dyDescent="0.25">
      <c r="A12" s="41" t="s">
        <v>30</v>
      </c>
      <c r="B12" s="41"/>
      <c r="C12" s="41"/>
      <c r="D12" s="41"/>
      <c r="E12" s="41"/>
      <c r="F12" s="41"/>
      <c r="G12" s="41"/>
      <c r="H12" s="41"/>
      <c r="I12" s="41"/>
    </row>
    <row r="13" spans="1:17" ht="30" customHeight="1" x14ac:dyDescent="0.25">
      <c r="A13" s="38" t="s">
        <v>23</v>
      </c>
      <c r="B13" s="38"/>
      <c r="C13" s="38"/>
      <c r="D13" s="38"/>
      <c r="E13" s="38"/>
      <c r="F13" s="38"/>
      <c r="G13" s="38"/>
      <c r="H13" s="38"/>
      <c r="I13" s="38"/>
    </row>
    <row r="14" spans="1:17" x14ac:dyDescent="0.25">
      <c r="F14" s="19"/>
    </row>
    <row r="15" spans="1:17" x14ac:dyDescent="0.25">
      <c r="B15" s="30" t="s">
        <v>20</v>
      </c>
      <c r="F15" s="19"/>
    </row>
    <row r="18" spans="2:6" x14ac:dyDescent="0.25">
      <c r="E18" t="s">
        <v>21</v>
      </c>
    </row>
    <row r="19" spans="2:6" x14ac:dyDescent="0.25">
      <c r="D19" t="s">
        <v>24</v>
      </c>
      <c r="F19" s="31"/>
    </row>
    <row r="20" spans="2:6" x14ac:dyDescent="0.25">
      <c r="B20" t="s">
        <v>25</v>
      </c>
    </row>
  </sheetData>
  <mergeCells count="11">
    <mergeCell ref="B3:H3"/>
    <mergeCell ref="K5:L5"/>
    <mergeCell ref="E11:F11"/>
    <mergeCell ref="B11:D11"/>
    <mergeCell ref="A8:E8"/>
    <mergeCell ref="A13:I13"/>
    <mergeCell ref="M6:N6"/>
    <mergeCell ref="M7:N7"/>
    <mergeCell ref="G4:H4"/>
    <mergeCell ref="A12:I12"/>
    <mergeCell ref="D4:F4"/>
  </mergeCells>
  <phoneticPr fontId="8" type="noConversion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23wszur</dc:creator>
  <cp:lastModifiedBy>23wszur</cp:lastModifiedBy>
  <cp:lastPrinted>2025-06-13T06:00:37Z</cp:lastPrinted>
  <dcterms:created xsi:type="dcterms:W3CDTF">2022-08-24T10:46:57Z</dcterms:created>
  <dcterms:modified xsi:type="dcterms:W3CDTF">2025-06-13T06:00:41Z</dcterms:modified>
</cp:coreProperties>
</file>